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oyalswinkelsfamilybrewers-my.sharepoint.com/personal/karel_vanbroekhoven_swinkels_com/Documents/Bureaublad/480th FS/"/>
    </mc:Choice>
  </mc:AlternateContent>
  <xr:revisionPtr revIDLastSave="71" documentId="8_{C60A51B8-5A3A-4841-9EB8-4BA3C025CEF0}" xr6:coauthVersionLast="47" xr6:coauthVersionMax="47" xr10:uidLastSave="{9504137D-D1C7-42E2-A0FA-7613690F51F3}"/>
  <bookViews>
    <workbookView xWindow="-110" yWindow="-110" windowWidth="19420" windowHeight="11500" xr2:uid="{CACCF7B5-83D3-45C1-AF1C-A0EE83BC4C8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5" i="1" l="1"/>
  <c r="I54" i="1"/>
  <c r="I53" i="1"/>
  <c r="I52" i="1"/>
  <c r="I51" i="1"/>
  <c r="I50" i="1"/>
  <c r="I49" i="1"/>
  <c r="I48" i="1"/>
  <c r="I45" i="1"/>
  <c r="I44" i="1"/>
  <c r="I43" i="1"/>
  <c r="I42" i="1"/>
  <c r="I41" i="1"/>
  <c r="I38" i="1"/>
  <c r="I37" i="1"/>
  <c r="I36" i="1"/>
  <c r="I35" i="1"/>
  <c r="I34" i="1"/>
  <c r="I33" i="1"/>
  <c r="I32" i="1"/>
  <c r="I31" i="1"/>
  <c r="I28" i="1"/>
  <c r="I27" i="1"/>
  <c r="I26" i="1"/>
  <c r="I25" i="1"/>
  <c r="I24" i="1"/>
  <c r="I23" i="1"/>
  <c r="I22" i="1"/>
  <c r="D23" i="1"/>
  <c r="D38" i="1"/>
  <c r="D39" i="1"/>
  <c r="I9" i="1"/>
  <c r="I10" i="1"/>
  <c r="I11" i="1"/>
  <c r="I12" i="1"/>
  <c r="I13" i="1"/>
  <c r="I14" i="1"/>
  <c r="I15" i="1"/>
  <c r="I16" i="1"/>
  <c r="D36" i="1"/>
  <c r="D37" i="1"/>
  <c r="D34" i="1"/>
  <c r="D33" i="1"/>
  <c r="D28" i="1"/>
  <c r="D32" i="1"/>
  <c r="D31" i="1"/>
  <c r="D30" i="1"/>
  <c r="D9" i="1"/>
  <c r="D10" i="1"/>
  <c r="D11" i="1"/>
  <c r="D12" i="1"/>
  <c r="D13" i="1"/>
  <c r="D26" i="1"/>
  <c r="D29" i="1"/>
  <c r="D47" i="1"/>
  <c r="D27" i="1"/>
  <c r="D25" i="1"/>
  <c r="D49" i="1"/>
  <c r="D35" i="1"/>
  <c r="D24" i="1"/>
  <c r="I8" i="1"/>
  <c r="I6" i="1"/>
  <c r="I7" i="1"/>
  <c r="D22" i="1"/>
  <c r="D21" i="1"/>
  <c r="D20" i="1"/>
  <c r="D45" i="1"/>
  <c r="D46" i="1"/>
  <c r="D48" i="1"/>
  <c r="D50" i="1"/>
  <c r="D19" i="1"/>
  <c r="D18" i="1"/>
  <c r="D17" i="1"/>
  <c r="D16" i="1"/>
  <c r="D15" i="1"/>
  <c r="D14" i="1"/>
  <c r="D8" i="1"/>
  <c r="D7" i="1"/>
  <c r="D6" i="1"/>
  <c r="I17" i="1" l="1"/>
  <c r="D51" i="1"/>
  <c r="D40" i="1" l="1"/>
</calcChain>
</file>

<file path=xl/sharedStrings.xml><?xml version="1.0" encoding="utf-8"?>
<sst xmlns="http://schemas.openxmlformats.org/spreadsheetml/2006/main" count="109" uniqueCount="107">
  <si>
    <t>cost</t>
  </si>
  <si>
    <t>ordered</t>
  </si>
  <si>
    <t>Cost</t>
  </si>
  <si>
    <t>Portugal 2020</t>
  </si>
  <si>
    <t>480 FS</t>
  </si>
  <si>
    <t>US Weasel in Europe</t>
  </si>
  <si>
    <t>Weasel YGBSM</t>
  </si>
  <si>
    <t>52nd FW patch</t>
  </si>
  <si>
    <t>480th TFS Heritage</t>
  </si>
  <si>
    <t>Misc.</t>
  </si>
  <si>
    <t>key rings</t>
  </si>
  <si>
    <t>lanyards</t>
  </si>
  <si>
    <t>Koozies</t>
  </si>
  <si>
    <t>480th Fighter Squadron Swag Order Form</t>
  </si>
  <si>
    <t>name</t>
  </si>
  <si>
    <t>address</t>
  </si>
  <si>
    <t>zipcode</t>
  </si>
  <si>
    <t>country</t>
  </si>
  <si>
    <t>Envelope 100 - 350 g</t>
  </si>
  <si>
    <t>Parcel 0 - 2 kg</t>
  </si>
  <si>
    <t>Parcel 2 - 5 kg</t>
  </si>
  <si>
    <t>Parcel 5 - 10 kg</t>
  </si>
  <si>
    <t>Envelope  0 - 100 g</t>
  </si>
  <si>
    <t>Parcel 10 - 20 kg</t>
  </si>
  <si>
    <t>Europe</t>
  </si>
  <si>
    <t>UK</t>
  </si>
  <si>
    <t>SHIPPING</t>
  </si>
  <si>
    <t>rest world</t>
  </si>
  <si>
    <t>PATCHES</t>
  </si>
  <si>
    <t>Red US Weasels in Europe</t>
  </si>
  <si>
    <t>Beannie</t>
  </si>
  <si>
    <t>Luggage tag</t>
  </si>
  <si>
    <t>TLP 2022</t>
  </si>
  <si>
    <t>Desert 480th EFS</t>
  </si>
  <si>
    <t>Gray/Green Weasel</t>
  </si>
  <si>
    <t>Gray/Green 480th EFS</t>
  </si>
  <si>
    <t>Gray/Green US Weasels in Europe</t>
  </si>
  <si>
    <t>Real Thaw WINE</t>
  </si>
  <si>
    <t>HOME ALONE</t>
  </si>
  <si>
    <t>BANZAI</t>
  </si>
  <si>
    <t>480th FGS</t>
  </si>
  <si>
    <t>Red Flag OCP</t>
  </si>
  <si>
    <t>Red Flag full color</t>
  </si>
  <si>
    <t>FGS Coin serial numbers</t>
  </si>
  <si>
    <t>Poland 2020</t>
  </si>
  <si>
    <t>England viper country</t>
  </si>
  <si>
    <t>RRF Swirl</t>
  </si>
  <si>
    <t>MAGNUM Christmas</t>
  </si>
  <si>
    <t>T-shirt XXL</t>
  </si>
  <si>
    <t>US Weasel in Europe on leather</t>
  </si>
  <si>
    <t>Warhawknukkah</t>
  </si>
  <si>
    <t>480th FS OCP</t>
  </si>
  <si>
    <t>Night Weasel</t>
  </si>
  <si>
    <t>Where's Weasel</t>
  </si>
  <si>
    <t>Christmas Weasel</t>
  </si>
  <si>
    <t>Christmas Shield patch</t>
  </si>
  <si>
    <t>52d MXS Fuel shop</t>
  </si>
  <si>
    <t>480th FS WEASEL PATCH</t>
  </si>
  <si>
    <t>Giraffes on Tour Charity patch</t>
  </si>
  <si>
    <t>Scarve 50-50 event</t>
  </si>
  <si>
    <t>Patch 50-50 event Roundels</t>
  </si>
  <si>
    <t>480th FGS OCP</t>
  </si>
  <si>
    <t>480th FGS Full color</t>
  </si>
  <si>
    <t>Keyring FGS</t>
  </si>
  <si>
    <t>Keyring FILO</t>
  </si>
  <si>
    <t>Keyring MAGNUM</t>
  </si>
  <si>
    <t>"Hey Demoteam"</t>
  </si>
  <si>
    <t>MAGNUM 480</t>
  </si>
  <si>
    <t>WEASEL STAND ALONE</t>
  </si>
  <si>
    <t>USAFE Red</t>
  </si>
  <si>
    <t>Checkered F-16</t>
  </si>
  <si>
    <t>F-16 Swirl Japan TDY</t>
  </si>
  <si>
    <t>PEN TABS</t>
  </si>
  <si>
    <t>QUANTITY</t>
  </si>
  <si>
    <t>TOTAL</t>
  </si>
  <si>
    <t>YGBSM</t>
  </si>
  <si>
    <t>Check Six</t>
  </si>
  <si>
    <t>Harrumph</t>
  </si>
  <si>
    <t>Very Well</t>
  </si>
  <si>
    <t>LPA</t>
  </si>
  <si>
    <t>Medium</t>
  </si>
  <si>
    <t>Whiskey Uniform</t>
  </si>
  <si>
    <t>FRIDAY PATCHES</t>
  </si>
  <si>
    <t>36 FS Blue</t>
  </si>
  <si>
    <t>HARRUMPH Swirl</t>
  </si>
  <si>
    <t>PACAF Red</t>
  </si>
  <si>
    <t>PACAF LPA</t>
  </si>
  <si>
    <t>Osan AB Bird Dogs</t>
  </si>
  <si>
    <t>F-16 Punk Red Air</t>
  </si>
  <si>
    <t>WW YGBSM</t>
  </si>
  <si>
    <t>136 Hours</t>
  </si>
  <si>
    <t>TDY PATCHES</t>
  </si>
  <si>
    <t>Last night for Kunsan</t>
  </si>
  <si>
    <t>Freedom Flag</t>
  </si>
  <si>
    <t>nametag</t>
  </si>
  <si>
    <t>36th FS TDY patc</t>
  </si>
  <si>
    <t>Pen Tab 25-2</t>
  </si>
  <si>
    <t>Hydra Shooter</t>
  </si>
  <si>
    <t>PACAF OCP</t>
  </si>
  <si>
    <t>Check 6</t>
  </si>
  <si>
    <t>36th FS OCP</t>
  </si>
  <si>
    <t>36 FS Full collor</t>
  </si>
  <si>
    <t>Wing patch</t>
  </si>
  <si>
    <t>FIEND LPA</t>
  </si>
  <si>
    <t>Osan Bird Dogs red</t>
  </si>
  <si>
    <t>36th FS Swaglist</t>
  </si>
  <si>
    <t>480th Heritage OCP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</si>
</sst>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_ [$€-413]\ * #,##0.00_ ;_ [$€-413]\ * \-#,##0.00_ ;_ [$€-413]\ * &quot;-&quot;??_ ;_ @_ 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24"/>
      <color theme="1"/>
      <name val="Bernard MT Condensed"/>
      <family val="1"/>
    </font>
    <font>
      <b/>
      <u/>
      <sz val="14"/>
      <color theme="1"/>
      <name val="Bernard MT Condensed"/>
      <family val="1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u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9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164" fontId="3" fillId="0" borderId="0" xfId="0" applyNumberFormat="1" applyFont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4" fontId="0" fillId="0" borderId="0" xfId="0" applyNumberFormat="1"/>
    <xf numFmtId="44" fontId="2" fillId="0" borderId="0" xfId="0" applyNumberFormat="1" applyFont="1"/>
    <xf numFmtId="164" fontId="2" fillId="0" borderId="0" xfId="0" applyNumberFormat="1" applyFont="1"/>
    <xf numFmtId="164" fontId="0" fillId="0" borderId="1" xfId="0" applyNumberFormat="1" applyBorder="1"/>
    <xf numFmtId="44" fontId="0" fillId="0" borderId="1" xfId="1" applyFont="1" applyBorder="1"/>
    <xf numFmtId="0" fontId="2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center"/>
    </xf>
    <xf numFmtId="0" fontId="7" fillId="0" borderId="0" xfId="0" applyFont="1"/>
    <xf numFmtId="0" fontId="0" fillId="0" borderId="0" xfId="0" applyAlignment="1">
      <alignment horizontal="center"/>
    </xf>
    <xf numFmtId="44" fontId="0" fillId="0" borderId="0" xfId="0" applyNumberFormat="1"/>
    <xf numFmtId="0" fontId="8" fillId="0" borderId="0" xfId="0" applyFont="1"/>
    <xf numFmtId="44" fontId="0" fillId="0" borderId="1" xfId="1" applyFont="1" applyBorder="1" applyAlignment="1">
      <alignment horizontal="center"/>
    </xf>
    <xf numFmtId="44" fontId="0" fillId="0" borderId="1" xfId="1" applyFont="1" applyFill="1" applyBorder="1"/>
    <xf numFmtId="164" fontId="0" fillId="0" borderId="0" xfId="0" applyNumberFormat="1" applyAlignment="1">
      <alignment horizontal="center"/>
    </xf>
    <xf numFmtId="164" fontId="0" fillId="0" borderId="0" xfId="1" applyNumberFormat="1" applyFont="1"/>
    <xf numFmtId="164" fontId="0" fillId="0" borderId="3" xfId="0" applyNumberFormat="1" applyBorder="1"/>
    <xf numFmtId="0" fontId="7" fillId="0" borderId="4" xfId="0" applyFont="1" applyBorder="1"/>
    <xf numFmtId="164" fontId="0" fillId="0" borderId="0" xfId="1" applyNumberFormat="1" applyFont="1" applyBorder="1"/>
    <xf numFmtId="44" fontId="0" fillId="0" borderId="1" xfId="1" applyFont="1" applyFill="1" applyBorder="1" applyAlignment="1">
      <alignment horizontal="center"/>
    </xf>
    <xf numFmtId="44" fontId="0" fillId="0" borderId="0" xfId="1" applyFont="1" applyFill="1" applyBorder="1" applyAlignment="1">
      <alignment horizontal="center"/>
    </xf>
    <xf numFmtId="44" fontId="0" fillId="0" borderId="1" xfId="0" applyNumberFormat="1" applyBorder="1"/>
    <xf numFmtId="0" fontId="9" fillId="0" borderId="1" xfId="0" applyFont="1" applyBorder="1"/>
    <xf numFmtId="0" fontId="6" fillId="0" borderId="2" xfId="0" applyFont="1" applyBorder="1" applyAlignment="1">
      <alignment horizontal="left"/>
    </xf>
    <xf numFmtId="0" fontId="7" fillId="0" borderId="6" xfId="0" applyFont="1" applyBorder="1"/>
    <xf numFmtId="0" fontId="7" fillId="0" borderId="7" xfId="0" applyFont="1" applyBorder="1"/>
    <xf numFmtId="0" fontId="0" fillId="0" borderId="8" xfId="0" applyBorder="1"/>
    <xf numFmtId="0" fontId="0" fillId="0" borderId="5" xfId="0" applyBorder="1"/>
    <xf numFmtId="44" fontId="3" fillId="0" borderId="0" xfId="1" applyFont="1" applyAlignment="1">
      <alignment horizontal="center"/>
    </xf>
    <xf numFmtId="44" fontId="0" fillId="0" borderId="0" xfId="1" applyFont="1"/>
    <xf numFmtId="44" fontId="0" fillId="0" borderId="0" xfId="1" applyFont="1" applyBorder="1"/>
    <xf numFmtId="0" fontId="10" fillId="0" borderId="0" xfId="0" applyFont="1"/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571F9D-D42A-4BB3-B1AC-3B46CEB2F40C}">
  <dimension ref="A2:K75"/>
  <sheetViews>
    <sheetView tabSelected="1" topLeftCell="A26" workbookViewId="0">
      <selection activeCell="A40" sqref="A40"/>
    </sheetView>
  </sheetViews>
  <sheetFormatPr defaultRowHeight="14.5" x14ac:dyDescent="0.35"/>
  <cols>
    <col min="1" max="1" width="33.81640625" customWidth="1"/>
    <col min="4" max="4" width="10.26953125" bestFit="1" customWidth="1"/>
    <col min="6" max="6" width="21.1796875" bestFit="1" customWidth="1"/>
    <col min="7" max="7" width="12.6328125" customWidth="1"/>
    <col min="8" max="8" width="9.453125" style="16" bestFit="1" customWidth="1"/>
    <col min="10" max="10" width="9.453125" bestFit="1" customWidth="1"/>
    <col min="11" max="11" width="14.81640625" bestFit="1" customWidth="1"/>
  </cols>
  <sheetData>
    <row r="2" spans="1:11" ht="29.5" x14ac:dyDescent="0.55000000000000004">
      <c r="A2" s="13" t="s">
        <v>13</v>
      </c>
    </row>
    <row r="5" spans="1:11" ht="18.5" x14ac:dyDescent="0.45">
      <c r="A5" s="14" t="s">
        <v>28</v>
      </c>
      <c r="B5" s="3" t="s">
        <v>0</v>
      </c>
      <c r="C5" s="2" t="s">
        <v>1</v>
      </c>
      <c r="D5" s="2"/>
      <c r="F5" s="18" t="s">
        <v>40</v>
      </c>
      <c r="G5" s="16"/>
      <c r="H5"/>
    </row>
    <row r="6" spans="1:11" x14ac:dyDescent="0.35">
      <c r="A6" s="4" t="s">
        <v>44</v>
      </c>
      <c r="B6" s="6">
        <v>5</v>
      </c>
      <c r="C6" s="5"/>
      <c r="D6" s="7">
        <f t="shared" ref="D6:D21" si="0">B6*C6</f>
        <v>0</v>
      </c>
      <c r="F6" s="4" t="s">
        <v>41</v>
      </c>
      <c r="G6" s="19">
        <v>10</v>
      </c>
      <c r="H6" s="5"/>
      <c r="I6" s="10">
        <f t="shared" ref="I6:I16" si="1">G6*H6</f>
        <v>0</v>
      </c>
      <c r="K6" s="17"/>
    </row>
    <row r="7" spans="1:11" x14ac:dyDescent="0.35">
      <c r="A7" s="4" t="s">
        <v>3</v>
      </c>
      <c r="B7" s="6">
        <v>5</v>
      </c>
      <c r="C7" s="5"/>
      <c r="D7" s="7">
        <f t="shared" si="0"/>
        <v>0</v>
      </c>
      <c r="F7" s="4" t="s">
        <v>42</v>
      </c>
      <c r="G7" s="19">
        <v>10</v>
      </c>
      <c r="H7" s="5"/>
      <c r="I7" s="10">
        <f t="shared" si="1"/>
        <v>0</v>
      </c>
      <c r="K7" s="17"/>
    </row>
    <row r="8" spans="1:11" x14ac:dyDescent="0.35">
      <c r="A8" s="4" t="s">
        <v>4</v>
      </c>
      <c r="B8" s="6">
        <v>10</v>
      </c>
      <c r="C8" s="5"/>
      <c r="D8" s="7">
        <f t="shared" si="0"/>
        <v>0</v>
      </c>
      <c r="F8" s="4" t="s">
        <v>43</v>
      </c>
      <c r="G8" s="19">
        <v>15</v>
      </c>
      <c r="H8" s="5"/>
      <c r="I8" s="20">
        <f t="shared" si="1"/>
        <v>0</v>
      </c>
      <c r="K8" s="17"/>
    </row>
    <row r="9" spans="1:11" x14ac:dyDescent="0.35">
      <c r="A9" s="4" t="s">
        <v>51</v>
      </c>
      <c r="B9" s="6">
        <v>10</v>
      </c>
      <c r="C9" s="5"/>
      <c r="D9" s="7">
        <f t="shared" si="0"/>
        <v>0</v>
      </c>
      <c r="F9" s="4" t="s">
        <v>56</v>
      </c>
      <c r="G9" s="19">
        <v>10</v>
      </c>
      <c r="H9" s="5"/>
      <c r="I9" s="20">
        <f t="shared" si="1"/>
        <v>0</v>
      </c>
      <c r="K9" s="17"/>
    </row>
    <row r="10" spans="1:11" x14ac:dyDescent="0.35">
      <c r="A10" s="4" t="s">
        <v>5</v>
      </c>
      <c r="B10" s="6">
        <v>10</v>
      </c>
      <c r="C10" s="5"/>
      <c r="D10" s="7">
        <f t="shared" si="0"/>
        <v>0</v>
      </c>
      <c r="F10" s="4" t="s">
        <v>61</v>
      </c>
      <c r="G10" s="19">
        <v>10</v>
      </c>
      <c r="H10" s="5"/>
      <c r="I10" s="20">
        <f t="shared" si="1"/>
        <v>0</v>
      </c>
      <c r="K10" s="17"/>
    </row>
    <row r="11" spans="1:11" x14ac:dyDescent="0.35">
      <c r="A11" s="4" t="s">
        <v>29</v>
      </c>
      <c r="B11" s="6">
        <v>10</v>
      </c>
      <c r="C11" s="5"/>
      <c r="D11" s="7">
        <f t="shared" si="0"/>
        <v>0</v>
      </c>
      <c r="F11" s="4" t="s">
        <v>62</v>
      </c>
      <c r="G11" s="19">
        <v>10</v>
      </c>
      <c r="H11" s="5"/>
      <c r="I11" s="20">
        <f t="shared" si="1"/>
        <v>0</v>
      </c>
    </row>
    <row r="12" spans="1:11" x14ac:dyDescent="0.35">
      <c r="A12" s="4" t="s">
        <v>7</v>
      </c>
      <c r="B12" s="6">
        <v>10</v>
      </c>
      <c r="C12" s="5"/>
      <c r="D12" s="7">
        <f t="shared" si="0"/>
        <v>0</v>
      </c>
      <c r="F12" s="4" t="s">
        <v>67</v>
      </c>
      <c r="G12" s="26">
        <v>10</v>
      </c>
      <c r="H12" s="5"/>
      <c r="I12" s="20">
        <f t="shared" si="1"/>
        <v>0</v>
      </c>
    </row>
    <row r="13" spans="1:11" x14ac:dyDescent="0.35">
      <c r="A13" s="4" t="s">
        <v>8</v>
      </c>
      <c r="B13" s="6">
        <v>10</v>
      </c>
      <c r="C13" s="5"/>
      <c r="D13" s="7">
        <f t="shared" si="0"/>
        <v>0</v>
      </c>
      <c r="F13" s="4" t="s">
        <v>63</v>
      </c>
      <c r="G13" s="26">
        <v>5</v>
      </c>
      <c r="H13" s="5"/>
      <c r="I13" s="20">
        <f t="shared" si="1"/>
        <v>0</v>
      </c>
    </row>
    <row r="14" spans="1:11" x14ac:dyDescent="0.35">
      <c r="A14" s="4" t="s">
        <v>6</v>
      </c>
      <c r="B14" s="6">
        <v>10</v>
      </c>
      <c r="C14" s="5"/>
      <c r="D14" s="7">
        <f t="shared" si="0"/>
        <v>0</v>
      </c>
      <c r="F14" s="4" t="s">
        <v>64</v>
      </c>
      <c r="G14" s="26">
        <v>5</v>
      </c>
      <c r="H14" s="5"/>
      <c r="I14" s="20">
        <f t="shared" si="1"/>
        <v>0</v>
      </c>
    </row>
    <row r="15" spans="1:11" x14ac:dyDescent="0.35">
      <c r="A15" s="4" t="s">
        <v>33</v>
      </c>
      <c r="B15" s="6">
        <v>10</v>
      </c>
      <c r="C15" s="5"/>
      <c r="D15" s="7">
        <f t="shared" si="0"/>
        <v>0</v>
      </c>
      <c r="F15" s="4" t="s">
        <v>65</v>
      </c>
      <c r="G15" s="26">
        <v>5</v>
      </c>
      <c r="H15" s="5"/>
      <c r="I15" s="20">
        <f t="shared" si="1"/>
        <v>0</v>
      </c>
    </row>
    <row r="16" spans="1:11" x14ac:dyDescent="0.35">
      <c r="A16" s="4" t="s">
        <v>34</v>
      </c>
      <c r="B16" s="6">
        <v>10</v>
      </c>
      <c r="C16" s="5"/>
      <c r="D16" s="7">
        <f t="shared" si="0"/>
        <v>0</v>
      </c>
      <c r="F16" s="4" t="s">
        <v>66</v>
      </c>
      <c r="G16" s="26">
        <v>10</v>
      </c>
      <c r="H16" s="5"/>
      <c r="I16" s="20">
        <f t="shared" si="1"/>
        <v>0</v>
      </c>
    </row>
    <row r="17" spans="1:9" x14ac:dyDescent="0.35">
      <c r="A17" s="4" t="s">
        <v>35</v>
      </c>
      <c r="B17" s="6">
        <v>10</v>
      </c>
      <c r="C17" s="5"/>
      <c r="D17" s="7">
        <f t="shared" si="0"/>
        <v>0</v>
      </c>
      <c r="G17" s="27"/>
      <c r="I17" s="7">
        <f>SUM(I6:I16)</f>
        <v>0</v>
      </c>
    </row>
    <row r="18" spans="1:9" x14ac:dyDescent="0.35">
      <c r="A18" s="4" t="s">
        <v>36</v>
      </c>
      <c r="B18" s="6">
        <v>10</v>
      </c>
      <c r="C18" s="5"/>
      <c r="D18" s="7">
        <f t="shared" si="0"/>
        <v>0</v>
      </c>
      <c r="G18" s="27"/>
      <c r="I18" s="7"/>
    </row>
    <row r="19" spans="1:9" ht="21" x14ac:dyDescent="0.5">
      <c r="A19" s="4" t="s">
        <v>37</v>
      </c>
      <c r="B19" s="6">
        <v>10</v>
      </c>
      <c r="C19" s="5"/>
      <c r="D19" s="7">
        <f>B19*C19</f>
        <v>0</v>
      </c>
      <c r="F19" s="38" t="s">
        <v>105</v>
      </c>
      <c r="G19" s="27"/>
      <c r="I19" s="7"/>
    </row>
    <row r="20" spans="1:9" x14ac:dyDescent="0.35">
      <c r="A20" s="4" t="s">
        <v>32</v>
      </c>
      <c r="B20" s="6">
        <v>10</v>
      </c>
      <c r="C20" s="5"/>
      <c r="D20" s="7">
        <f t="shared" si="0"/>
        <v>0</v>
      </c>
      <c r="G20" s="27"/>
    </row>
    <row r="21" spans="1:9" x14ac:dyDescent="0.35">
      <c r="A21" s="4" t="s">
        <v>39</v>
      </c>
      <c r="B21" s="6">
        <v>10</v>
      </c>
      <c r="C21" s="5"/>
      <c r="D21" s="7">
        <f t="shared" si="0"/>
        <v>0</v>
      </c>
      <c r="F21" s="2" t="s">
        <v>72</v>
      </c>
      <c r="G21" s="35"/>
      <c r="H21" s="2" t="s">
        <v>73</v>
      </c>
      <c r="I21" s="2" t="s">
        <v>74</v>
      </c>
    </row>
    <row r="22" spans="1:9" x14ac:dyDescent="0.35">
      <c r="A22" s="4" t="s">
        <v>38</v>
      </c>
      <c r="B22" s="6">
        <v>10</v>
      </c>
      <c r="C22" s="5"/>
      <c r="D22" s="7">
        <f>B22*C22</f>
        <v>0</v>
      </c>
      <c r="F22" s="4" t="s">
        <v>75</v>
      </c>
      <c r="G22" s="11">
        <v>5</v>
      </c>
      <c r="H22" s="4"/>
      <c r="I22" s="28">
        <f>G22*H22</f>
        <v>0</v>
      </c>
    </row>
    <row r="23" spans="1:9" x14ac:dyDescent="0.35">
      <c r="A23" s="4" t="s">
        <v>71</v>
      </c>
      <c r="B23" s="6">
        <v>10</v>
      </c>
      <c r="C23" s="5"/>
      <c r="D23" s="7">
        <f>B23*C23</f>
        <v>0</v>
      </c>
      <c r="F23" s="4" t="s">
        <v>76</v>
      </c>
      <c r="G23" s="11">
        <v>5</v>
      </c>
      <c r="H23" s="4"/>
      <c r="I23" s="28">
        <f t="shared" ref="I23:I55" si="2">G23*H23</f>
        <v>0</v>
      </c>
    </row>
    <row r="24" spans="1:9" x14ac:dyDescent="0.35">
      <c r="A24" s="4" t="s">
        <v>45</v>
      </c>
      <c r="B24" s="6">
        <v>10</v>
      </c>
      <c r="C24" s="5"/>
      <c r="D24" s="22">
        <f t="shared" ref="D24:D35" si="3">B24*C24</f>
        <v>0</v>
      </c>
      <c r="F24" s="4" t="s">
        <v>77</v>
      </c>
      <c r="G24" s="11">
        <v>5</v>
      </c>
      <c r="H24" s="4"/>
      <c r="I24" s="28">
        <f t="shared" si="2"/>
        <v>0</v>
      </c>
    </row>
    <row r="25" spans="1:9" x14ac:dyDescent="0.35">
      <c r="A25" s="4" t="s">
        <v>46</v>
      </c>
      <c r="B25" s="6">
        <v>10</v>
      </c>
      <c r="C25" s="5"/>
      <c r="D25" s="22">
        <f t="shared" si="3"/>
        <v>0</v>
      </c>
      <c r="F25" s="4" t="s">
        <v>78</v>
      </c>
      <c r="G25" s="11">
        <v>5</v>
      </c>
      <c r="H25" s="4"/>
      <c r="I25" s="28">
        <f t="shared" si="2"/>
        <v>0</v>
      </c>
    </row>
    <row r="26" spans="1:9" x14ac:dyDescent="0.35">
      <c r="A26" s="4" t="s">
        <v>50</v>
      </c>
      <c r="B26" s="6">
        <v>10</v>
      </c>
      <c r="C26" s="5"/>
      <c r="D26" s="22">
        <f t="shared" si="3"/>
        <v>0</v>
      </c>
      <c r="F26" s="4" t="s">
        <v>79</v>
      </c>
      <c r="G26" s="11">
        <v>5</v>
      </c>
      <c r="H26" s="4"/>
      <c r="I26" s="28">
        <f t="shared" si="2"/>
        <v>0</v>
      </c>
    </row>
    <row r="27" spans="1:9" x14ac:dyDescent="0.35">
      <c r="A27" s="4" t="s">
        <v>47</v>
      </c>
      <c r="B27" s="6">
        <v>10</v>
      </c>
      <c r="C27" s="5"/>
      <c r="D27" s="22">
        <f t="shared" si="3"/>
        <v>0</v>
      </c>
      <c r="F27" s="4" t="s">
        <v>80</v>
      </c>
      <c r="G27" s="11">
        <v>5</v>
      </c>
      <c r="H27" s="4"/>
      <c r="I27" s="28">
        <f t="shared" si="2"/>
        <v>0</v>
      </c>
    </row>
    <row r="28" spans="1:9" x14ac:dyDescent="0.35">
      <c r="A28" s="4" t="s">
        <v>55</v>
      </c>
      <c r="B28" s="6">
        <v>10</v>
      </c>
      <c r="C28" s="5"/>
      <c r="D28" s="22">
        <f t="shared" si="3"/>
        <v>0</v>
      </c>
      <c r="F28" s="4" t="s">
        <v>81</v>
      </c>
      <c r="G28" s="11">
        <v>5</v>
      </c>
      <c r="H28" s="4"/>
      <c r="I28" s="28">
        <f t="shared" si="2"/>
        <v>0</v>
      </c>
    </row>
    <row r="29" spans="1:9" x14ac:dyDescent="0.35">
      <c r="A29" s="4" t="s">
        <v>49</v>
      </c>
      <c r="B29" s="6">
        <v>15</v>
      </c>
      <c r="C29" s="5"/>
      <c r="D29" s="22">
        <f t="shared" si="3"/>
        <v>0</v>
      </c>
      <c r="G29" s="36"/>
      <c r="H29"/>
      <c r="I29" s="17"/>
    </row>
    <row r="30" spans="1:9" x14ac:dyDescent="0.35">
      <c r="A30" s="4" t="s">
        <v>53</v>
      </c>
      <c r="B30" s="6">
        <v>10</v>
      </c>
      <c r="C30" s="5"/>
      <c r="D30" s="22">
        <f t="shared" si="3"/>
        <v>0</v>
      </c>
      <c r="F30" s="1" t="s">
        <v>82</v>
      </c>
      <c r="G30" s="36"/>
      <c r="H30"/>
      <c r="I30" s="17"/>
    </row>
    <row r="31" spans="1:9" x14ac:dyDescent="0.35">
      <c r="A31" s="4" t="s">
        <v>52</v>
      </c>
      <c r="B31" s="6">
        <v>10</v>
      </c>
      <c r="C31" s="5"/>
      <c r="D31" s="22">
        <f t="shared" si="3"/>
        <v>0</v>
      </c>
      <c r="F31" s="4" t="s">
        <v>83</v>
      </c>
      <c r="G31" s="11">
        <v>10</v>
      </c>
      <c r="H31" s="4"/>
      <c r="I31" s="28">
        <f t="shared" si="2"/>
        <v>0</v>
      </c>
    </row>
    <row r="32" spans="1:9" x14ac:dyDescent="0.35">
      <c r="A32" s="4" t="s">
        <v>54</v>
      </c>
      <c r="B32" s="6">
        <v>10</v>
      </c>
      <c r="C32" s="5"/>
      <c r="D32" s="22">
        <f t="shared" si="3"/>
        <v>0</v>
      </c>
      <c r="F32" s="4" t="s">
        <v>84</v>
      </c>
      <c r="G32" s="11">
        <v>10</v>
      </c>
      <c r="H32" s="4"/>
      <c r="I32" s="28">
        <f t="shared" si="2"/>
        <v>0</v>
      </c>
    </row>
    <row r="33" spans="1:9" x14ac:dyDescent="0.35">
      <c r="A33" s="4" t="s">
        <v>57</v>
      </c>
      <c r="B33" s="6">
        <v>10</v>
      </c>
      <c r="C33" s="5"/>
      <c r="D33" s="22">
        <f t="shared" si="3"/>
        <v>0</v>
      </c>
      <c r="F33" s="4" t="s">
        <v>85</v>
      </c>
      <c r="G33" s="11">
        <v>10</v>
      </c>
      <c r="H33" s="4"/>
      <c r="I33" s="28">
        <f t="shared" si="2"/>
        <v>0</v>
      </c>
    </row>
    <row r="34" spans="1:9" x14ac:dyDescent="0.35">
      <c r="A34" s="4" t="s">
        <v>58</v>
      </c>
      <c r="B34" s="6">
        <v>10</v>
      </c>
      <c r="C34" s="5"/>
      <c r="D34" s="22">
        <f t="shared" si="3"/>
        <v>0</v>
      </c>
      <c r="F34" s="4" t="s">
        <v>86</v>
      </c>
      <c r="G34" s="11">
        <v>10</v>
      </c>
      <c r="H34" s="4"/>
      <c r="I34" s="28">
        <f t="shared" si="2"/>
        <v>0</v>
      </c>
    </row>
    <row r="35" spans="1:9" x14ac:dyDescent="0.35">
      <c r="A35" s="4" t="s">
        <v>60</v>
      </c>
      <c r="B35" s="6">
        <v>10</v>
      </c>
      <c r="C35" s="5"/>
      <c r="D35" s="25">
        <f t="shared" si="3"/>
        <v>0</v>
      </c>
      <c r="F35" s="4" t="s">
        <v>87</v>
      </c>
      <c r="G35" s="11">
        <v>10</v>
      </c>
      <c r="H35" s="4"/>
      <c r="I35" s="28">
        <f t="shared" si="2"/>
        <v>0</v>
      </c>
    </row>
    <row r="36" spans="1:9" x14ac:dyDescent="0.35">
      <c r="A36" s="29" t="s">
        <v>68</v>
      </c>
      <c r="B36" s="6">
        <v>10</v>
      </c>
      <c r="C36" s="5"/>
      <c r="D36" s="25">
        <f t="shared" ref="D36:D39" si="4">B36*C36</f>
        <v>0</v>
      </c>
      <c r="F36" s="4" t="s">
        <v>88</v>
      </c>
      <c r="G36" s="11">
        <v>10</v>
      </c>
      <c r="H36" s="4"/>
      <c r="I36" s="28">
        <f t="shared" si="2"/>
        <v>0</v>
      </c>
    </row>
    <row r="37" spans="1:9" x14ac:dyDescent="0.35">
      <c r="A37" s="29" t="s">
        <v>106</v>
      </c>
      <c r="B37" s="6">
        <v>10</v>
      </c>
      <c r="C37" s="5"/>
      <c r="D37" s="25">
        <f t="shared" si="4"/>
        <v>0</v>
      </c>
      <c r="F37" s="4" t="s">
        <v>89</v>
      </c>
      <c r="G37" s="11">
        <v>10</v>
      </c>
      <c r="H37" s="4"/>
      <c r="I37" s="28">
        <f t="shared" si="2"/>
        <v>0</v>
      </c>
    </row>
    <row r="38" spans="1:9" x14ac:dyDescent="0.35">
      <c r="A38" s="4" t="s">
        <v>69</v>
      </c>
      <c r="B38" s="11">
        <v>10</v>
      </c>
      <c r="C38" s="5"/>
      <c r="D38" s="25">
        <f t="shared" si="4"/>
        <v>0</v>
      </c>
      <c r="F38" s="4" t="s">
        <v>90</v>
      </c>
      <c r="G38" s="11">
        <v>10</v>
      </c>
      <c r="H38" s="4"/>
      <c r="I38" s="28">
        <f t="shared" si="2"/>
        <v>0</v>
      </c>
    </row>
    <row r="39" spans="1:9" x14ac:dyDescent="0.35">
      <c r="A39" s="4" t="s">
        <v>70</v>
      </c>
      <c r="B39" s="6">
        <v>10</v>
      </c>
      <c r="C39" s="5"/>
      <c r="D39" s="25">
        <f t="shared" si="4"/>
        <v>0</v>
      </c>
      <c r="G39" s="37"/>
      <c r="H39"/>
      <c r="I39" s="17"/>
    </row>
    <row r="40" spans="1:9" x14ac:dyDescent="0.35">
      <c r="B40" s="21"/>
      <c r="C40" s="16"/>
      <c r="D40" s="7">
        <f>SUM(D6:D39)</f>
        <v>0</v>
      </c>
      <c r="F40" s="1" t="s">
        <v>91</v>
      </c>
      <c r="G40" s="36"/>
      <c r="H40"/>
      <c r="I40" s="17"/>
    </row>
    <row r="41" spans="1:9" x14ac:dyDescent="0.35">
      <c r="B41" s="7"/>
      <c r="D41" s="9"/>
      <c r="F41" s="4" t="s">
        <v>92</v>
      </c>
      <c r="G41" s="11">
        <v>10</v>
      </c>
      <c r="H41" s="4"/>
      <c r="I41" s="28">
        <f t="shared" si="2"/>
        <v>0</v>
      </c>
    </row>
    <row r="42" spans="1:9" x14ac:dyDescent="0.35">
      <c r="B42" s="7"/>
      <c r="D42" s="7"/>
      <c r="F42" s="4" t="s">
        <v>93</v>
      </c>
      <c r="G42" s="11">
        <v>10</v>
      </c>
      <c r="H42" s="4"/>
      <c r="I42" s="28">
        <f t="shared" si="2"/>
        <v>0</v>
      </c>
    </row>
    <row r="43" spans="1:9" x14ac:dyDescent="0.35">
      <c r="D43" s="7"/>
      <c r="F43" s="4" t="s">
        <v>94</v>
      </c>
      <c r="G43" s="11">
        <v>10</v>
      </c>
      <c r="H43" s="4"/>
      <c r="I43" s="28">
        <f t="shared" si="2"/>
        <v>0</v>
      </c>
    </row>
    <row r="44" spans="1:9" ht="17.5" x14ac:dyDescent="0.35">
      <c r="A44" s="14" t="s">
        <v>9</v>
      </c>
      <c r="B44" s="3" t="s">
        <v>2</v>
      </c>
      <c r="C44" s="2" t="s">
        <v>1</v>
      </c>
      <c r="D44" s="7"/>
      <c r="F44" s="4" t="s">
        <v>95</v>
      </c>
      <c r="G44" s="11">
        <v>10</v>
      </c>
      <c r="H44" s="4"/>
      <c r="I44" s="28">
        <f t="shared" si="2"/>
        <v>0</v>
      </c>
    </row>
    <row r="45" spans="1:9" x14ac:dyDescent="0.35">
      <c r="A45" s="4" t="s">
        <v>10</v>
      </c>
      <c r="B45" s="6">
        <v>5</v>
      </c>
      <c r="C45" s="5"/>
      <c r="D45" s="7">
        <f t="shared" ref="D45:D50" si="5">B45*C45</f>
        <v>0</v>
      </c>
      <c r="F45" s="4" t="s">
        <v>96</v>
      </c>
      <c r="G45" s="11">
        <v>10</v>
      </c>
      <c r="H45" s="4"/>
      <c r="I45" s="28">
        <f t="shared" si="2"/>
        <v>0</v>
      </c>
    </row>
    <row r="46" spans="1:9" x14ac:dyDescent="0.35">
      <c r="A46" s="4" t="s">
        <v>11</v>
      </c>
      <c r="B46" s="6">
        <v>5</v>
      </c>
      <c r="C46" s="5"/>
      <c r="D46" s="7">
        <f t="shared" si="5"/>
        <v>0</v>
      </c>
      <c r="G46" s="36"/>
      <c r="H46"/>
      <c r="I46" s="17"/>
    </row>
    <row r="47" spans="1:9" x14ac:dyDescent="0.35">
      <c r="A47" s="4" t="s">
        <v>31</v>
      </c>
      <c r="B47" s="6">
        <v>5</v>
      </c>
      <c r="C47" s="5"/>
      <c r="D47" s="7">
        <f t="shared" si="5"/>
        <v>0</v>
      </c>
      <c r="F47" s="1" t="s">
        <v>28</v>
      </c>
      <c r="G47" s="36"/>
      <c r="H47"/>
      <c r="I47" s="17"/>
    </row>
    <row r="48" spans="1:9" x14ac:dyDescent="0.35">
      <c r="A48" s="4" t="s">
        <v>48</v>
      </c>
      <c r="B48" s="6">
        <v>25</v>
      </c>
      <c r="C48" s="5"/>
      <c r="D48" s="7">
        <f t="shared" si="5"/>
        <v>0</v>
      </c>
      <c r="F48" s="4" t="s">
        <v>97</v>
      </c>
      <c r="G48" s="11">
        <v>10</v>
      </c>
      <c r="H48" s="4"/>
      <c r="I48" s="28">
        <f t="shared" si="2"/>
        <v>0</v>
      </c>
    </row>
    <row r="49" spans="1:10" x14ac:dyDescent="0.35">
      <c r="A49" s="4" t="s">
        <v>12</v>
      </c>
      <c r="B49" s="6">
        <v>5</v>
      </c>
      <c r="C49" s="5"/>
      <c r="D49" s="7">
        <f t="shared" si="5"/>
        <v>0</v>
      </c>
      <c r="F49" s="4" t="s">
        <v>98</v>
      </c>
      <c r="G49" s="11">
        <v>10</v>
      </c>
      <c r="H49" s="4"/>
      <c r="I49" s="28">
        <f t="shared" si="2"/>
        <v>0</v>
      </c>
    </row>
    <row r="50" spans="1:10" ht="15.5" customHeight="1" x14ac:dyDescent="0.5">
      <c r="A50" s="4" t="s">
        <v>59</v>
      </c>
      <c r="B50" s="6">
        <v>15</v>
      </c>
      <c r="C50" s="5"/>
      <c r="D50" s="7">
        <f t="shared" si="5"/>
        <v>0</v>
      </c>
      <c r="F50" s="4" t="s">
        <v>99</v>
      </c>
      <c r="G50" s="11">
        <v>10</v>
      </c>
      <c r="H50" s="4"/>
      <c r="I50" s="28">
        <f t="shared" si="2"/>
        <v>0</v>
      </c>
      <c r="J50" s="15"/>
    </row>
    <row r="51" spans="1:10" ht="21" x14ac:dyDescent="0.5">
      <c r="A51" s="4" t="s">
        <v>30</v>
      </c>
      <c r="B51" s="23">
        <v>35</v>
      </c>
      <c r="C51" s="4"/>
      <c r="D51" s="9">
        <f>SUM(D44:D50)</f>
        <v>0</v>
      </c>
      <c r="F51" s="4" t="s">
        <v>100</v>
      </c>
      <c r="G51" s="11">
        <v>10</v>
      </c>
      <c r="H51" s="4"/>
      <c r="I51" s="28">
        <f t="shared" si="2"/>
        <v>0</v>
      </c>
      <c r="J51" s="15"/>
    </row>
    <row r="52" spans="1:10" ht="21" x14ac:dyDescent="0.5">
      <c r="F52" s="4" t="s">
        <v>101</v>
      </c>
      <c r="G52" s="11">
        <v>10</v>
      </c>
      <c r="H52" s="4"/>
      <c r="I52" s="28">
        <f t="shared" si="2"/>
        <v>0</v>
      </c>
      <c r="J52" s="15"/>
    </row>
    <row r="53" spans="1:10" x14ac:dyDescent="0.35">
      <c r="F53" s="4" t="s">
        <v>102</v>
      </c>
      <c r="G53" s="11">
        <v>10</v>
      </c>
      <c r="H53" s="4"/>
      <c r="I53" s="28">
        <f t="shared" si="2"/>
        <v>0</v>
      </c>
    </row>
    <row r="54" spans="1:10" x14ac:dyDescent="0.35">
      <c r="F54" s="4" t="s">
        <v>103</v>
      </c>
      <c r="G54" s="11">
        <v>10</v>
      </c>
      <c r="H54" s="4"/>
      <c r="I54" s="28">
        <f t="shared" si="2"/>
        <v>0</v>
      </c>
    </row>
    <row r="55" spans="1:10" x14ac:dyDescent="0.35">
      <c r="B55" s="12" t="s">
        <v>25</v>
      </c>
      <c r="C55" s="12" t="s">
        <v>24</v>
      </c>
      <c r="D55" s="12" t="s">
        <v>27</v>
      </c>
      <c r="F55" s="4" t="s">
        <v>104</v>
      </c>
      <c r="G55" s="11">
        <v>10</v>
      </c>
      <c r="H55" s="4"/>
      <c r="I55" s="28">
        <f t="shared" si="2"/>
        <v>0</v>
      </c>
    </row>
    <row r="56" spans="1:10" ht="21" x14ac:dyDescent="0.5">
      <c r="A56" s="1" t="s">
        <v>26</v>
      </c>
      <c r="G56" s="16"/>
      <c r="H56"/>
      <c r="J56" s="15"/>
    </row>
    <row r="57" spans="1:10" ht="21" x14ac:dyDescent="0.5">
      <c r="A57" s="4" t="s">
        <v>22</v>
      </c>
      <c r="B57" s="10">
        <v>9.5500000000000007</v>
      </c>
      <c r="C57" s="11">
        <v>8.35</v>
      </c>
      <c r="D57" s="11">
        <v>12.5</v>
      </c>
      <c r="G57" s="16"/>
      <c r="H57"/>
      <c r="J57" s="15"/>
    </row>
    <row r="58" spans="1:10" x14ac:dyDescent="0.35">
      <c r="A58" s="4" t="s">
        <v>18</v>
      </c>
      <c r="B58" s="10">
        <v>9.5500000000000007</v>
      </c>
      <c r="C58" s="11">
        <v>8.35</v>
      </c>
      <c r="D58" s="11">
        <v>12.5</v>
      </c>
      <c r="E58" s="8"/>
      <c r="G58" s="16"/>
      <c r="H58"/>
    </row>
    <row r="59" spans="1:10" x14ac:dyDescent="0.35">
      <c r="A59" s="4" t="s">
        <v>19</v>
      </c>
      <c r="B59" s="10">
        <v>12</v>
      </c>
      <c r="C59" s="11">
        <v>9.3000000000000007</v>
      </c>
      <c r="D59" s="11">
        <v>23</v>
      </c>
      <c r="E59" s="8"/>
      <c r="G59" s="16"/>
      <c r="H59"/>
    </row>
    <row r="60" spans="1:10" x14ac:dyDescent="0.35">
      <c r="A60" s="4" t="s">
        <v>20</v>
      </c>
      <c r="B60" s="10">
        <v>25</v>
      </c>
      <c r="C60" s="11">
        <v>19.5</v>
      </c>
      <c r="D60" s="11">
        <v>46.8</v>
      </c>
    </row>
    <row r="61" spans="1:10" x14ac:dyDescent="0.35">
      <c r="A61" s="4" t="s">
        <v>21</v>
      </c>
      <c r="B61" s="10">
        <v>31</v>
      </c>
      <c r="C61" s="11">
        <v>25</v>
      </c>
      <c r="D61" s="11">
        <v>83.3</v>
      </c>
    </row>
    <row r="62" spans="1:10" x14ac:dyDescent="0.35">
      <c r="A62" s="4" t="s">
        <v>23</v>
      </c>
      <c r="B62" s="10">
        <v>40</v>
      </c>
      <c r="C62" s="11">
        <v>34</v>
      </c>
      <c r="D62" s="11">
        <v>145.30000000000001</v>
      </c>
    </row>
    <row r="64" spans="1:10" ht="21" x14ac:dyDescent="0.5">
      <c r="B64" s="15"/>
      <c r="C64" s="15"/>
      <c r="D64" s="15"/>
    </row>
    <row r="65" spans="1:10" ht="21" x14ac:dyDescent="0.5">
      <c r="A65" s="30" t="s">
        <v>14</v>
      </c>
      <c r="B65" s="31"/>
      <c r="C65" s="24"/>
      <c r="D65" s="24"/>
    </row>
    <row r="66" spans="1:10" ht="21" x14ac:dyDescent="0.5">
      <c r="A66" s="30" t="s">
        <v>15</v>
      </c>
      <c r="B66" s="32"/>
      <c r="C66" s="15"/>
      <c r="D66" s="15"/>
    </row>
    <row r="67" spans="1:10" ht="21" x14ac:dyDescent="0.5">
      <c r="A67" s="30" t="s">
        <v>16</v>
      </c>
      <c r="B67" s="32"/>
      <c r="C67" s="15"/>
      <c r="D67" s="15"/>
    </row>
    <row r="68" spans="1:10" ht="21" x14ac:dyDescent="0.5">
      <c r="A68" s="30" t="s">
        <v>17</v>
      </c>
      <c r="B68" s="33"/>
      <c r="C68" s="34"/>
      <c r="D68" s="34"/>
    </row>
    <row r="69" spans="1:10" s="15" customFormat="1" ht="21" x14ac:dyDescent="0.5">
      <c r="A69"/>
      <c r="B69"/>
      <c r="C69"/>
      <c r="D69"/>
      <c r="F69"/>
      <c r="G69"/>
      <c r="H69" s="16"/>
      <c r="I69"/>
      <c r="J69"/>
    </row>
    <row r="70" spans="1:10" s="15" customFormat="1" ht="21" x14ac:dyDescent="0.5">
      <c r="A70"/>
      <c r="B70"/>
      <c r="C70"/>
      <c r="D70"/>
      <c r="F70"/>
      <c r="G70"/>
      <c r="H70" s="16"/>
      <c r="I70"/>
      <c r="J70"/>
    </row>
    <row r="71" spans="1:10" s="15" customFormat="1" ht="21" x14ac:dyDescent="0.5">
      <c r="A71"/>
      <c r="B71"/>
      <c r="C71"/>
      <c r="D71"/>
      <c r="G71"/>
      <c r="H71" s="16"/>
      <c r="I71"/>
      <c r="J71"/>
    </row>
    <row r="72" spans="1:10" s="15" customFormat="1" ht="21" x14ac:dyDescent="0.5">
      <c r="A72"/>
      <c r="B72"/>
      <c r="C72"/>
      <c r="D72"/>
      <c r="G72"/>
      <c r="H72" s="16"/>
      <c r="I72"/>
      <c r="J72"/>
    </row>
    <row r="73" spans="1:10" ht="21" x14ac:dyDescent="0.5">
      <c r="E73" s="15"/>
      <c r="F73" s="15"/>
    </row>
    <row r="74" spans="1:10" ht="21" x14ac:dyDescent="0.5">
      <c r="F74" s="15"/>
    </row>
    <row r="75" spans="1:10" ht="21" x14ac:dyDescent="0.5">
      <c r="F75" s="15"/>
    </row>
  </sheetData>
  <pageMargins left="0.7" right="0.7" top="0.75" bottom="0.75" header="0.3" footer="0.3"/>
  <pageSetup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Sheet1</vt:lpstr>
    </vt:vector>
  </TitlesOfParts>
  <Company>Royal Swinkels Family Brewers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Karel van Broekhoven</dc:creator>
  <cp:lastModifiedBy>Karel van Broekhoven</cp:lastModifiedBy>
  <cp:lastPrinted>2023-02-18T12:41:54Z</cp:lastPrinted>
  <dcterms:created xsi:type="dcterms:W3CDTF">2021-08-24T13:32:21Z</dcterms:created>
  <dcterms:modified xsi:type="dcterms:W3CDTF">2025-11-12T09:00:44Z</dcterms:modified>
</cp:coreProperties>
</file>